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A" sheetId="1" r:id="rId1"/>
    <sheet name="Asterisk" sheetId="2" r:id="rId2"/>
    <sheet name="Question Mark" sheetId="3" r:id="rId3"/>
  </sheets>
  <calcPr calcId="152511"/>
</workbook>
</file>

<file path=xl/calcChain.xml><?xml version="1.0" encoding="utf-8"?>
<calcChain xmlns="http://schemas.openxmlformats.org/spreadsheetml/2006/main">
  <c r="K5" i="3" l="1"/>
  <c r="K4" i="3"/>
  <c r="K5" i="2"/>
  <c r="K4" i="2"/>
</calcChain>
</file>

<file path=xl/sharedStrings.xml><?xml version="1.0" encoding="utf-8"?>
<sst xmlns="http://schemas.openxmlformats.org/spreadsheetml/2006/main" count="319" uniqueCount="59">
  <si>
    <t>Product</t>
  </si>
  <si>
    <t>Quarter</t>
  </si>
  <si>
    <t>Year</t>
  </si>
  <si>
    <t>Country</t>
  </si>
  <si>
    <t>Zone</t>
  </si>
  <si>
    <t>Sales</t>
  </si>
  <si>
    <t>Sales Rep.</t>
  </si>
  <si>
    <t>Employee ID</t>
  </si>
  <si>
    <t>Smart Phone</t>
  </si>
  <si>
    <t>Q1</t>
  </si>
  <si>
    <t>Korea</t>
  </si>
  <si>
    <t>East Asia</t>
  </si>
  <si>
    <t>Q2</t>
  </si>
  <si>
    <t>Q3</t>
  </si>
  <si>
    <t>Q4</t>
  </si>
  <si>
    <t>Italy</t>
  </si>
  <si>
    <t>South Europe</t>
  </si>
  <si>
    <t>Spain</t>
  </si>
  <si>
    <t>South West Europe</t>
  </si>
  <si>
    <t>Netherlands</t>
  </si>
  <si>
    <t>North East Europe</t>
  </si>
  <si>
    <t>Laptop</t>
  </si>
  <si>
    <t>Desktop</t>
  </si>
  <si>
    <t>Tablet</t>
  </si>
  <si>
    <t>Chang Lee</t>
  </si>
  <si>
    <t>Brian Lee</t>
  </si>
  <si>
    <t>James Bin</t>
  </si>
  <si>
    <t>Marco Nero</t>
  </si>
  <si>
    <t>Flavio Boni</t>
  </si>
  <si>
    <t>Martin Testi</t>
  </si>
  <si>
    <t>Monica Muti</t>
  </si>
  <si>
    <t>Allen Yoo</t>
  </si>
  <si>
    <t>Antonio Segura</t>
  </si>
  <si>
    <t>Francisco Casas</t>
  </si>
  <si>
    <t>Pablo Botta</t>
  </si>
  <si>
    <t>Manuel Pena</t>
  </si>
  <si>
    <t>Sem Brood</t>
  </si>
  <si>
    <t>Noah Geel</t>
  </si>
  <si>
    <t>Daan Muller</t>
  </si>
  <si>
    <t>Monica</t>
  </si>
  <si>
    <t>Vlookup+Wildcard</t>
  </si>
  <si>
    <t>Martin Fischer</t>
  </si>
  <si>
    <t>SP-1001</t>
  </si>
  <si>
    <t>SP-1002</t>
  </si>
  <si>
    <t>SP-1003</t>
  </si>
  <si>
    <t>SP-1004</t>
  </si>
  <si>
    <t>SP-1005</t>
  </si>
  <si>
    <t>SP-1006</t>
  </si>
  <si>
    <t>SP-1007</t>
  </si>
  <si>
    <t>SP-1008</t>
  </si>
  <si>
    <t>SP-1009</t>
  </si>
  <si>
    <t>SP-1010</t>
  </si>
  <si>
    <t>SP-1011</t>
  </si>
  <si>
    <t>SP-1012</t>
  </si>
  <si>
    <t>SP-1013</t>
  </si>
  <si>
    <t>SP-1014</t>
  </si>
  <si>
    <t>SP-1015</t>
  </si>
  <si>
    <t>SP-1016</t>
  </si>
  <si>
    <t>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</si>
</sst>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7" formatCode="[$$-4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N1" sqref="N1"/>
    </sheetView>
  </sheetViews>
  <sheetFormatPr defaultRowHeight="15" x14ac:dyDescent="0.25"/>
  <cols>
    <col min="1" max="1" width="12.140625" bestFit="1" customWidth="1"/>
    <col min="2" max="3" width="14.5703125" customWidth="1"/>
    <col min="5" max="5" width="12" bestFit="1" customWidth="1"/>
    <col min="6" max="6" width="18.140625" bestFit="1" customWidth="1"/>
    <col min="7" max="7" width="13.85546875" customWidth="1"/>
    <col min="8" max="8" width="12.7109375" customWidth="1"/>
    <col min="9" max="9" width="5.28515625" customWidth="1"/>
  </cols>
  <sheetData>
    <row r="1" spans="1:8" ht="15" customHeight="1" x14ac:dyDescent="0.25">
      <c r="A1" s="6" t="s">
        <v>7</v>
      </c>
      <c r="B1" s="6" t="s">
        <v>6</v>
      </c>
      <c r="C1" s="6" t="s">
        <v>2</v>
      </c>
      <c r="D1" s="6" t="s">
        <v>1</v>
      </c>
      <c r="E1" s="6" t="s">
        <v>3</v>
      </c>
      <c r="F1" s="6" t="s">
        <v>4</v>
      </c>
      <c r="G1" s="6" t="s">
        <v>0</v>
      </c>
      <c r="H1" s="6" t="s">
        <v>5</v>
      </c>
    </row>
    <row r="2" spans="1:8" x14ac:dyDescent="0.25">
      <c r="A2" s="1" t="s">
        <v>42</v>
      </c>
      <c r="B2" s="3" t="s">
        <v>31</v>
      </c>
      <c r="C2" s="3">
        <v>2018</v>
      </c>
      <c r="D2" s="1" t="s">
        <v>9</v>
      </c>
      <c r="E2" s="1" t="s">
        <v>10</v>
      </c>
      <c r="F2" s="1" t="s">
        <v>11</v>
      </c>
      <c r="G2" s="1" t="s">
        <v>8</v>
      </c>
      <c r="H2" s="2">
        <v>135140</v>
      </c>
    </row>
    <row r="3" spans="1:8" x14ac:dyDescent="0.25">
      <c r="A3" s="1" t="s">
        <v>43</v>
      </c>
      <c r="B3" s="3" t="s">
        <v>24</v>
      </c>
      <c r="C3" s="3">
        <v>2018</v>
      </c>
      <c r="D3" s="1" t="s">
        <v>12</v>
      </c>
      <c r="E3" s="1" t="s">
        <v>10</v>
      </c>
      <c r="F3" s="1" t="s">
        <v>11</v>
      </c>
      <c r="G3" s="1" t="s">
        <v>21</v>
      </c>
      <c r="H3" s="2">
        <v>448651</v>
      </c>
    </row>
    <row r="4" spans="1:8" x14ac:dyDescent="0.25">
      <c r="A4" s="1" t="s">
        <v>44</v>
      </c>
      <c r="B4" s="3" t="s">
        <v>25</v>
      </c>
      <c r="C4" s="3">
        <v>2018</v>
      </c>
      <c r="D4" s="1" t="s">
        <v>13</v>
      </c>
      <c r="E4" s="1" t="s">
        <v>10</v>
      </c>
      <c r="F4" s="1" t="s">
        <v>11</v>
      </c>
      <c r="G4" s="1" t="s">
        <v>22</v>
      </c>
      <c r="H4" s="2">
        <v>341876</v>
      </c>
    </row>
    <row r="5" spans="1:8" x14ac:dyDescent="0.25">
      <c r="A5" s="1" t="s">
        <v>45</v>
      </c>
      <c r="B5" s="3" t="s">
        <v>26</v>
      </c>
      <c r="C5" s="3">
        <v>2018</v>
      </c>
      <c r="D5" s="4" t="s">
        <v>14</v>
      </c>
      <c r="E5" s="1" t="s">
        <v>10</v>
      </c>
      <c r="F5" s="1" t="s">
        <v>11</v>
      </c>
      <c r="G5" s="1" t="s">
        <v>23</v>
      </c>
      <c r="H5" s="2">
        <v>251649</v>
      </c>
    </row>
    <row r="6" spans="1:8" x14ac:dyDescent="0.25">
      <c r="A6" s="1" t="s">
        <v>46</v>
      </c>
      <c r="B6" s="3" t="s">
        <v>27</v>
      </c>
      <c r="C6" s="3">
        <v>2018</v>
      </c>
      <c r="D6" s="1" t="s">
        <v>9</v>
      </c>
      <c r="E6" s="1" t="s">
        <v>15</v>
      </c>
      <c r="F6" s="1" t="s">
        <v>16</v>
      </c>
      <c r="G6" s="1" t="s">
        <v>8</v>
      </c>
      <c r="H6" s="2">
        <v>131367</v>
      </c>
    </row>
    <row r="7" spans="1:8" x14ac:dyDescent="0.25">
      <c r="A7" s="1" t="s">
        <v>47</v>
      </c>
      <c r="B7" s="3" t="s">
        <v>29</v>
      </c>
      <c r="C7" s="3">
        <v>2018</v>
      </c>
      <c r="D7" s="1" t="s">
        <v>12</v>
      </c>
      <c r="E7" s="1" t="s">
        <v>15</v>
      </c>
      <c r="F7" s="1" t="s">
        <v>16</v>
      </c>
      <c r="G7" s="1" t="s">
        <v>21</v>
      </c>
      <c r="H7" s="2">
        <v>369585</v>
      </c>
    </row>
    <row r="8" spans="1:8" x14ac:dyDescent="0.25">
      <c r="A8" s="1" t="s">
        <v>48</v>
      </c>
      <c r="B8" s="3" t="s">
        <v>28</v>
      </c>
      <c r="C8" s="3">
        <v>2018</v>
      </c>
      <c r="D8" s="1" t="s">
        <v>13</v>
      </c>
      <c r="E8" s="1" t="s">
        <v>15</v>
      </c>
      <c r="F8" s="1" t="s">
        <v>16</v>
      </c>
      <c r="G8" s="1" t="s">
        <v>22</v>
      </c>
      <c r="H8" s="2">
        <v>306403</v>
      </c>
    </row>
    <row r="9" spans="1:8" x14ac:dyDescent="0.25">
      <c r="A9" s="1" t="s">
        <v>49</v>
      </c>
      <c r="B9" s="3" t="s">
        <v>30</v>
      </c>
      <c r="C9" s="3">
        <v>2018</v>
      </c>
      <c r="D9" s="4" t="s">
        <v>14</v>
      </c>
      <c r="E9" s="1" t="s">
        <v>15</v>
      </c>
      <c r="F9" s="1" t="s">
        <v>16</v>
      </c>
      <c r="G9" s="1" t="s">
        <v>23</v>
      </c>
      <c r="H9" s="2">
        <v>27048</v>
      </c>
    </row>
    <row r="10" spans="1:8" x14ac:dyDescent="0.25">
      <c r="A10" s="1" t="s">
        <v>50</v>
      </c>
      <c r="B10" s="3" t="s">
        <v>33</v>
      </c>
      <c r="C10" s="3">
        <v>2018</v>
      </c>
      <c r="D10" s="1" t="s">
        <v>9</v>
      </c>
      <c r="E10" s="1" t="s">
        <v>17</v>
      </c>
      <c r="F10" s="1" t="s">
        <v>18</v>
      </c>
      <c r="G10" s="1" t="s">
        <v>8</v>
      </c>
      <c r="H10" s="2">
        <v>386488</v>
      </c>
    </row>
    <row r="11" spans="1:8" x14ac:dyDescent="0.25">
      <c r="A11" s="1" t="s">
        <v>51</v>
      </c>
      <c r="B11" s="3" t="s">
        <v>32</v>
      </c>
      <c r="C11" s="3">
        <v>2018</v>
      </c>
      <c r="D11" s="1" t="s">
        <v>12</v>
      </c>
      <c r="E11" s="1" t="s">
        <v>17</v>
      </c>
      <c r="F11" s="1" t="s">
        <v>18</v>
      </c>
      <c r="G11" s="1" t="s">
        <v>21</v>
      </c>
      <c r="H11" s="2">
        <v>48761</v>
      </c>
    </row>
    <row r="12" spans="1:8" x14ac:dyDescent="0.25">
      <c r="A12" s="1" t="s">
        <v>52</v>
      </c>
      <c r="B12" s="3" t="s">
        <v>34</v>
      </c>
      <c r="C12" s="3">
        <v>2018</v>
      </c>
      <c r="D12" s="1" t="s">
        <v>13</v>
      </c>
      <c r="E12" s="1" t="s">
        <v>17</v>
      </c>
      <c r="F12" s="1" t="s">
        <v>18</v>
      </c>
      <c r="G12" s="1" t="s">
        <v>22</v>
      </c>
      <c r="H12" s="2">
        <v>323393</v>
      </c>
    </row>
    <row r="13" spans="1:8" x14ac:dyDescent="0.25">
      <c r="A13" s="1" t="s">
        <v>53</v>
      </c>
      <c r="B13" s="3" t="s">
        <v>35</v>
      </c>
      <c r="C13" s="3">
        <v>2018</v>
      </c>
      <c r="D13" s="4" t="s">
        <v>14</v>
      </c>
      <c r="E13" s="1" t="s">
        <v>17</v>
      </c>
      <c r="F13" s="1" t="s">
        <v>18</v>
      </c>
      <c r="G13" s="1" t="s">
        <v>23</v>
      </c>
      <c r="H13" s="2">
        <v>91052</v>
      </c>
    </row>
    <row r="14" spans="1:8" x14ac:dyDescent="0.25">
      <c r="A14" s="1" t="s">
        <v>54</v>
      </c>
      <c r="B14" s="3" t="s">
        <v>36</v>
      </c>
      <c r="C14" s="3">
        <v>2018</v>
      </c>
      <c r="D14" s="1" t="s">
        <v>9</v>
      </c>
      <c r="E14" s="1" t="s">
        <v>19</v>
      </c>
      <c r="F14" s="1" t="s">
        <v>20</v>
      </c>
      <c r="G14" s="1" t="s">
        <v>8</v>
      </c>
      <c r="H14" s="2">
        <v>165783</v>
      </c>
    </row>
    <row r="15" spans="1:8" x14ac:dyDescent="0.25">
      <c r="A15" s="1" t="s">
        <v>55</v>
      </c>
      <c r="B15" s="3" t="s">
        <v>37</v>
      </c>
      <c r="C15" s="3">
        <v>2018</v>
      </c>
      <c r="D15" s="1" t="s">
        <v>12</v>
      </c>
      <c r="E15" s="1" t="s">
        <v>19</v>
      </c>
      <c r="F15" s="1" t="s">
        <v>20</v>
      </c>
      <c r="G15" s="1" t="s">
        <v>21</v>
      </c>
      <c r="H15" s="2">
        <v>145005</v>
      </c>
    </row>
    <row r="16" spans="1:8" x14ac:dyDescent="0.25">
      <c r="A16" s="1" t="s">
        <v>56</v>
      </c>
      <c r="B16" s="3" t="s">
        <v>38</v>
      </c>
      <c r="C16" s="3">
        <v>2018</v>
      </c>
      <c r="D16" s="1" t="s">
        <v>13</v>
      </c>
      <c r="E16" s="1" t="s">
        <v>19</v>
      </c>
      <c r="F16" s="1" t="s">
        <v>20</v>
      </c>
      <c r="G16" s="1" t="s">
        <v>22</v>
      </c>
      <c r="H16" s="2">
        <v>169903</v>
      </c>
    </row>
    <row r="17" spans="1:8" x14ac:dyDescent="0.25">
      <c r="A17" s="1" t="s">
        <v>57</v>
      </c>
      <c r="B17" s="3" t="s">
        <v>41</v>
      </c>
      <c r="C17" s="3">
        <v>2018</v>
      </c>
      <c r="D17" s="4" t="s">
        <v>14</v>
      </c>
      <c r="E17" s="1" t="s">
        <v>19</v>
      </c>
      <c r="F17" s="1" t="s">
        <v>20</v>
      </c>
      <c r="G17" s="1" t="s">
        <v>23</v>
      </c>
      <c r="H17" s="2">
        <v>259305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5" sqref="K5"/>
    </sheetView>
  </sheetViews>
  <sheetFormatPr defaultRowHeight="15" x14ac:dyDescent="0.25"/>
  <cols>
    <col min="1" max="1" width="12.140625" bestFit="1" customWidth="1"/>
    <col min="2" max="2" width="14.7109375" bestFit="1" customWidth="1"/>
    <col min="6" max="6" width="18.140625" bestFit="1" customWidth="1"/>
    <col min="7" max="7" width="12.28515625" bestFit="1" customWidth="1"/>
    <col min="8" max="8" width="12" customWidth="1"/>
    <col min="10" max="10" width="24.7109375" customWidth="1"/>
    <col min="11" max="11" width="22.140625" customWidth="1"/>
  </cols>
  <sheetData>
    <row r="1" spans="1:11" x14ac:dyDescent="0.25">
      <c r="A1" s="6" t="s">
        <v>7</v>
      </c>
      <c r="B1" s="6" t="s">
        <v>6</v>
      </c>
      <c r="C1" s="6" t="s">
        <v>2</v>
      </c>
      <c r="D1" s="6" t="s">
        <v>1</v>
      </c>
      <c r="E1" s="6" t="s">
        <v>3</v>
      </c>
      <c r="F1" s="6" t="s">
        <v>4</v>
      </c>
      <c r="G1" s="6" t="s">
        <v>0</v>
      </c>
      <c r="H1" s="6" t="s">
        <v>5</v>
      </c>
    </row>
    <row r="2" spans="1:11" x14ac:dyDescent="0.25">
      <c r="A2" s="1" t="s">
        <v>42</v>
      </c>
      <c r="B2" s="3" t="s">
        <v>31</v>
      </c>
      <c r="C2" s="3">
        <v>2018</v>
      </c>
      <c r="D2" s="1" t="s">
        <v>9</v>
      </c>
      <c r="E2" s="1" t="s">
        <v>10</v>
      </c>
      <c r="F2" s="1" t="s">
        <v>11</v>
      </c>
      <c r="G2" s="1" t="s">
        <v>8</v>
      </c>
      <c r="H2" s="2">
        <v>135140</v>
      </c>
    </row>
    <row r="3" spans="1:11" ht="15.75" x14ac:dyDescent="0.25">
      <c r="A3" s="1" t="s">
        <v>43</v>
      </c>
      <c r="B3" s="3" t="s">
        <v>24</v>
      </c>
      <c r="C3" s="3">
        <v>2018</v>
      </c>
      <c r="D3" s="1" t="s">
        <v>12</v>
      </c>
      <c r="E3" s="1" t="s">
        <v>10</v>
      </c>
      <c r="F3" s="1" t="s">
        <v>11</v>
      </c>
      <c r="G3" s="1" t="s">
        <v>21</v>
      </c>
      <c r="H3" s="2">
        <v>448651</v>
      </c>
      <c r="J3" s="8" t="s">
        <v>6</v>
      </c>
      <c r="K3" s="4" t="s">
        <v>39</v>
      </c>
    </row>
    <row r="4" spans="1:11" ht="15.75" x14ac:dyDescent="0.25">
      <c r="A4" s="1" t="s">
        <v>44</v>
      </c>
      <c r="B4" s="3" t="s">
        <v>25</v>
      </c>
      <c r="C4" s="3">
        <v>2018</v>
      </c>
      <c r="D4" s="1" t="s">
        <v>13</v>
      </c>
      <c r="E4" s="1" t="s">
        <v>10</v>
      </c>
      <c r="F4" s="1" t="s">
        <v>11</v>
      </c>
      <c r="G4" s="1" t="s">
        <v>22</v>
      </c>
      <c r="H4" s="2">
        <v>341876</v>
      </c>
      <c r="J4" s="8" t="s">
        <v>58</v>
      </c>
      <c r="K4" s="10" t="e">
        <f>VLOOKUP(K3,B1:H17,7,0)</f>
        <v>#N/A</v>
      </c>
    </row>
    <row r="5" spans="1:11" ht="15.75" x14ac:dyDescent="0.25">
      <c r="A5" s="1" t="s">
        <v>45</v>
      </c>
      <c r="B5" s="3" t="s">
        <v>26</v>
      </c>
      <c r="C5" s="3">
        <v>2018</v>
      </c>
      <c r="D5" s="4" t="s">
        <v>14</v>
      </c>
      <c r="E5" s="1" t="s">
        <v>10</v>
      </c>
      <c r="F5" s="1" t="s">
        <v>11</v>
      </c>
      <c r="G5" s="1" t="s">
        <v>23</v>
      </c>
      <c r="H5" s="2">
        <v>251649</v>
      </c>
      <c r="J5" s="8" t="s">
        <v>40</v>
      </c>
      <c r="K5" s="11">
        <f>VLOOKUP($K$3&amp;"*",B1:H17,7,0)</f>
        <v>27048</v>
      </c>
    </row>
    <row r="6" spans="1:11" x14ac:dyDescent="0.25">
      <c r="A6" s="1" t="s">
        <v>46</v>
      </c>
      <c r="B6" s="3" t="s">
        <v>27</v>
      </c>
      <c r="C6" s="3">
        <v>2018</v>
      </c>
      <c r="D6" s="1" t="s">
        <v>9</v>
      </c>
      <c r="E6" s="1" t="s">
        <v>15</v>
      </c>
      <c r="F6" s="1" t="s">
        <v>16</v>
      </c>
      <c r="G6" s="1" t="s">
        <v>8</v>
      </c>
      <c r="H6" s="2">
        <v>131367</v>
      </c>
    </row>
    <row r="7" spans="1:11" x14ac:dyDescent="0.25">
      <c r="A7" s="1" t="s">
        <v>47</v>
      </c>
      <c r="B7" s="3" t="s">
        <v>29</v>
      </c>
      <c r="C7" s="3">
        <v>2018</v>
      </c>
      <c r="D7" s="1" t="s">
        <v>12</v>
      </c>
      <c r="E7" s="1" t="s">
        <v>15</v>
      </c>
      <c r="F7" s="1" t="s">
        <v>16</v>
      </c>
      <c r="G7" s="1" t="s">
        <v>21</v>
      </c>
      <c r="H7" s="2">
        <v>369585</v>
      </c>
    </row>
    <row r="8" spans="1:11" x14ac:dyDescent="0.25">
      <c r="A8" s="1" t="s">
        <v>48</v>
      </c>
      <c r="B8" s="3" t="s">
        <v>28</v>
      </c>
      <c r="C8" s="3">
        <v>2018</v>
      </c>
      <c r="D8" s="1" t="s">
        <v>13</v>
      </c>
      <c r="E8" s="1" t="s">
        <v>15</v>
      </c>
      <c r="F8" s="1" t="s">
        <v>16</v>
      </c>
      <c r="G8" s="1" t="s">
        <v>22</v>
      </c>
      <c r="H8" s="2">
        <v>306403</v>
      </c>
    </row>
    <row r="9" spans="1:11" x14ac:dyDescent="0.25">
      <c r="A9" s="1" t="s">
        <v>49</v>
      </c>
      <c r="B9" s="3" t="s">
        <v>30</v>
      </c>
      <c r="C9" s="3">
        <v>2018</v>
      </c>
      <c r="D9" s="4" t="s">
        <v>14</v>
      </c>
      <c r="E9" s="1" t="s">
        <v>15</v>
      </c>
      <c r="F9" s="1" t="s">
        <v>16</v>
      </c>
      <c r="G9" s="1" t="s">
        <v>23</v>
      </c>
      <c r="H9" s="2">
        <v>27048</v>
      </c>
    </row>
    <row r="10" spans="1:11" x14ac:dyDescent="0.25">
      <c r="A10" s="1" t="s">
        <v>50</v>
      </c>
      <c r="B10" s="3" t="s">
        <v>33</v>
      </c>
      <c r="C10" s="3">
        <v>2018</v>
      </c>
      <c r="D10" s="1" t="s">
        <v>9</v>
      </c>
      <c r="E10" s="1" t="s">
        <v>17</v>
      </c>
      <c r="F10" s="1" t="s">
        <v>18</v>
      </c>
      <c r="G10" s="1" t="s">
        <v>8</v>
      </c>
      <c r="H10" s="2">
        <v>386488</v>
      </c>
    </row>
    <row r="11" spans="1:11" x14ac:dyDescent="0.25">
      <c r="A11" s="1" t="s">
        <v>51</v>
      </c>
      <c r="B11" s="3" t="s">
        <v>32</v>
      </c>
      <c r="C11" s="3">
        <v>2018</v>
      </c>
      <c r="D11" s="1" t="s">
        <v>12</v>
      </c>
      <c r="E11" s="1" t="s">
        <v>17</v>
      </c>
      <c r="F11" s="1" t="s">
        <v>18</v>
      </c>
      <c r="G11" s="1" t="s">
        <v>21</v>
      </c>
      <c r="H11" s="2">
        <v>48761</v>
      </c>
    </row>
    <row r="12" spans="1:11" x14ac:dyDescent="0.25">
      <c r="A12" s="1" t="s">
        <v>52</v>
      </c>
      <c r="B12" s="3" t="s">
        <v>34</v>
      </c>
      <c r="C12" s="3">
        <v>2018</v>
      </c>
      <c r="D12" s="1" t="s">
        <v>13</v>
      </c>
      <c r="E12" s="1" t="s">
        <v>17</v>
      </c>
      <c r="F12" s="1" t="s">
        <v>18</v>
      </c>
      <c r="G12" s="1" t="s">
        <v>22</v>
      </c>
      <c r="H12" s="2">
        <v>323393</v>
      </c>
    </row>
    <row r="13" spans="1:11" x14ac:dyDescent="0.25">
      <c r="A13" s="1" t="s">
        <v>53</v>
      </c>
      <c r="B13" s="3" t="s">
        <v>35</v>
      </c>
      <c r="C13" s="3">
        <v>2018</v>
      </c>
      <c r="D13" s="4" t="s">
        <v>14</v>
      </c>
      <c r="E13" s="1" t="s">
        <v>17</v>
      </c>
      <c r="F13" s="1" t="s">
        <v>18</v>
      </c>
      <c r="G13" s="1" t="s">
        <v>23</v>
      </c>
      <c r="H13" s="2">
        <v>91052</v>
      </c>
    </row>
    <row r="14" spans="1:11" x14ac:dyDescent="0.25">
      <c r="A14" s="1" t="s">
        <v>54</v>
      </c>
      <c r="B14" s="3" t="s">
        <v>36</v>
      </c>
      <c r="C14" s="3">
        <v>2018</v>
      </c>
      <c r="D14" s="1" t="s">
        <v>9</v>
      </c>
      <c r="E14" s="1" t="s">
        <v>19</v>
      </c>
      <c r="F14" s="1" t="s">
        <v>20</v>
      </c>
      <c r="G14" s="1" t="s">
        <v>8</v>
      </c>
      <c r="H14" s="2">
        <v>165783</v>
      </c>
    </row>
    <row r="15" spans="1:11" x14ac:dyDescent="0.25">
      <c r="A15" s="1" t="s">
        <v>55</v>
      </c>
      <c r="B15" s="3" t="s">
        <v>37</v>
      </c>
      <c r="C15" s="3">
        <v>2018</v>
      </c>
      <c r="D15" s="1" t="s">
        <v>12</v>
      </c>
      <c r="E15" s="1" t="s">
        <v>19</v>
      </c>
      <c r="F15" s="1" t="s">
        <v>20</v>
      </c>
      <c r="G15" s="1" t="s">
        <v>21</v>
      </c>
      <c r="H15" s="2">
        <v>145005</v>
      </c>
    </row>
    <row r="16" spans="1:11" x14ac:dyDescent="0.25">
      <c r="A16" s="1" t="s">
        <v>56</v>
      </c>
      <c r="B16" s="3" t="s">
        <v>38</v>
      </c>
      <c r="C16" s="3">
        <v>2018</v>
      </c>
      <c r="D16" s="1" t="s">
        <v>13</v>
      </c>
      <c r="E16" s="1" t="s">
        <v>19</v>
      </c>
      <c r="F16" s="1" t="s">
        <v>20</v>
      </c>
      <c r="G16" s="1" t="s">
        <v>22</v>
      </c>
      <c r="H16" s="2">
        <v>169903</v>
      </c>
    </row>
    <row r="17" spans="1:8" x14ac:dyDescent="0.25">
      <c r="A17" s="1" t="s">
        <v>57</v>
      </c>
      <c r="B17" s="3" t="s">
        <v>41</v>
      </c>
      <c r="C17" s="3">
        <v>2018</v>
      </c>
      <c r="D17" s="4" t="s">
        <v>14</v>
      </c>
      <c r="E17" s="1" t="s">
        <v>19</v>
      </c>
      <c r="F17" s="1" t="s">
        <v>20</v>
      </c>
      <c r="G17" s="1" t="s">
        <v>23</v>
      </c>
      <c r="H17" s="2">
        <v>259305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5" sqref="K5"/>
    </sheetView>
  </sheetViews>
  <sheetFormatPr defaultRowHeight="15" x14ac:dyDescent="0.25"/>
  <cols>
    <col min="1" max="1" width="12.140625" bestFit="1" customWidth="1"/>
    <col min="2" max="2" width="14.7109375" bestFit="1" customWidth="1"/>
    <col min="3" max="3" width="5" bestFit="1" customWidth="1"/>
    <col min="4" max="4" width="7.85546875" bestFit="1" customWidth="1"/>
    <col min="5" max="5" width="12" bestFit="1" customWidth="1"/>
    <col min="6" max="6" width="18.140625" bestFit="1" customWidth="1"/>
    <col min="7" max="7" width="12.28515625" bestFit="1" customWidth="1"/>
    <col min="10" max="10" width="21.42578125" customWidth="1"/>
    <col min="11" max="11" width="24.28515625" customWidth="1"/>
  </cols>
  <sheetData>
    <row r="1" spans="1:11" x14ac:dyDescent="0.25">
      <c r="A1" s="6" t="s">
        <v>7</v>
      </c>
      <c r="B1" s="6" t="s">
        <v>6</v>
      </c>
      <c r="C1" s="6" t="s">
        <v>2</v>
      </c>
      <c r="D1" s="6" t="s">
        <v>1</v>
      </c>
      <c r="E1" s="6" t="s">
        <v>3</v>
      </c>
      <c r="F1" s="6" t="s">
        <v>4</v>
      </c>
      <c r="G1" s="6" t="s">
        <v>0</v>
      </c>
      <c r="H1" s="6" t="s">
        <v>5</v>
      </c>
    </row>
    <row r="2" spans="1:11" x14ac:dyDescent="0.25">
      <c r="A2" s="1" t="s">
        <v>42</v>
      </c>
      <c r="B2" s="3" t="s">
        <v>31</v>
      </c>
      <c r="C2" s="3">
        <v>2018</v>
      </c>
      <c r="D2" s="1" t="s">
        <v>9</v>
      </c>
      <c r="E2" s="1" t="s">
        <v>10</v>
      </c>
      <c r="F2" s="1" t="s">
        <v>11</v>
      </c>
      <c r="G2" s="1" t="s">
        <v>8</v>
      </c>
      <c r="H2" s="2">
        <v>135140</v>
      </c>
    </row>
    <row r="3" spans="1:11" x14ac:dyDescent="0.25">
      <c r="A3" s="1" t="s">
        <v>43</v>
      </c>
      <c r="B3" s="3" t="s">
        <v>24</v>
      </c>
      <c r="C3" s="3">
        <v>2018</v>
      </c>
      <c r="D3" s="1" t="s">
        <v>12</v>
      </c>
      <c r="E3" s="1" t="s">
        <v>10</v>
      </c>
      <c r="F3" s="1" t="s">
        <v>11</v>
      </c>
      <c r="G3" s="1" t="s">
        <v>21</v>
      </c>
      <c r="H3" s="2">
        <v>448651</v>
      </c>
      <c r="J3" s="7" t="s">
        <v>6</v>
      </c>
      <c r="K3" s="4">
        <v>1011</v>
      </c>
    </row>
    <row r="4" spans="1:11" x14ac:dyDescent="0.25">
      <c r="A4" s="1" t="s">
        <v>44</v>
      </c>
      <c r="B4" s="3" t="s">
        <v>25</v>
      </c>
      <c r="C4" s="3">
        <v>2018</v>
      </c>
      <c r="D4" s="1" t="s">
        <v>13</v>
      </c>
      <c r="E4" s="1" t="s">
        <v>10</v>
      </c>
      <c r="F4" s="1" t="s">
        <v>11</v>
      </c>
      <c r="G4" s="1" t="s">
        <v>22</v>
      </c>
      <c r="H4" s="2">
        <v>341876</v>
      </c>
      <c r="J4" s="7" t="s">
        <v>58</v>
      </c>
      <c r="K4" s="5" t="e">
        <f>VLOOKUP(K3,$A$1:$B$17,2,0)</f>
        <v>#N/A</v>
      </c>
    </row>
    <row r="5" spans="1:11" x14ac:dyDescent="0.25">
      <c r="A5" s="1" t="s">
        <v>45</v>
      </c>
      <c r="B5" s="3" t="s">
        <v>26</v>
      </c>
      <c r="C5" s="3">
        <v>2018</v>
      </c>
      <c r="D5" s="4" t="s">
        <v>14</v>
      </c>
      <c r="E5" s="1" t="s">
        <v>10</v>
      </c>
      <c r="F5" s="1" t="s">
        <v>11</v>
      </c>
      <c r="G5" s="1" t="s">
        <v>23</v>
      </c>
      <c r="H5" s="2">
        <v>251649</v>
      </c>
      <c r="J5" s="9" t="s">
        <v>40</v>
      </c>
      <c r="K5" s="10" t="str">
        <f>VLOOKUP("???"&amp;$K$3,$A$1:$B$17,2,0)</f>
        <v>Pablo Botta</v>
      </c>
    </row>
    <row r="6" spans="1:11" x14ac:dyDescent="0.25">
      <c r="A6" s="1" t="s">
        <v>46</v>
      </c>
      <c r="B6" s="3" t="s">
        <v>27</v>
      </c>
      <c r="C6" s="3">
        <v>2018</v>
      </c>
      <c r="D6" s="1" t="s">
        <v>9</v>
      </c>
      <c r="E6" s="1" t="s">
        <v>15</v>
      </c>
      <c r="F6" s="1" t="s">
        <v>16</v>
      </c>
      <c r="G6" s="1" t="s">
        <v>8</v>
      </c>
      <c r="H6" s="2">
        <v>131367</v>
      </c>
    </row>
    <row r="7" spans="1:11" x14ac:dyDescent="0.25">
      <c r="A7" s="1" t="s">
        <v>47</v>
      </c>
      <c r="B7" s="3" t="s">
        <v>29</v>
      </c>
      <c r="C7" s="3">
        <v>2018</v>
      </c>
      <c r="D7" s="1" t="s">
        <v>12</v>
      </c>
      <c r="E7" s="1" t="s">
        <v>15</v>
      </c>
      <c r="F7" s="1" t="s">
        <v>16</v>
      </c>
      <c r="G7" s="1" t="s">
        <v>21</v>
      </c>
      <c r="H7" s="2">
        <v>369585</v>
      </c>
    </row>
    <row r="8" spans="1:11" x14ac:dyDescent="0.25">
      <c r="A8" s="1" t="s">
        <v>48</v>
      </c>
      <c r="B8" s="3" t="s">
        <v>28</v>
      </c>
      <c r="C8" s="3">
        <v>2018</v>
      </c>
      <c r="D8" s="1" t="s">
        <v>13</v>
      </c>
      <c r="E8" s="1" t="s">
        <v>15</v>
      </c>
      <c r="F8" s="1" t="s">
        <v>16</v>
      </c>
      <c r="G8" s="1" t="s">
        <v>22</v>
      </c>
      <c r="H8" s="2">
        <v>306403</v>
      </c>
    </row>
    <row r="9" spans="1:11" x14ac:dyDescent="0.25">
      <c r="A9" s="1" t="s">
        <v>49</v>
      </c>
      <c r="B9" s="3" t="s">
        <v>30</v>
      </c>
      <c r="C9" s="3">
        <v>2018</v>
      </c>
      <c r="D9" s="4" t="s">
        <v>14</v>
      </c>
      <c r="E9" s="1" t="s">
        <v>15</v>
      </c>
      <c r="F9" s="1" t="s">
        <v>16</v>
      </c>
      <c r="G9" s="1" t="s">
        <v>23</v>
      </c>
      <c r="H9" s="2">
        <v>27048</v>
      </c>
    </row>
    <row r="10" spans="1:11" x14ac:dyDescent="0.25">
      <c r="A10" s="1" t="s">
        <v>50</v>
      </c>
      <c r="B10" s="3" t="s">
        <v>33</v>
      </c>
      <c r="C10" s="3">
        <v>2018</v>
      </c>
      <c r="D10" s="1" t="s">
        <v>9</v>
      </c>
      <c r="E10" s="1" t="s">
        <v>17</v>
      </c>
      <c r="F10" s="1" t="s">
        <v>18</v>
      </c>
      <c r="G10" s="1" t="s">
        <v>8</v>
      </c>
      <c r="H10" s="2">
        <v>386488</v>
      </c>
    </row>
    <row r="11" spans="1:11" x14ac:dyDescent="0.25">
      <c r="A11" s="1" t="s">
        <v>51</v>
      </c>
      <c r="B11" s="3" t="s">
        <v>32</v>
      </c>
      <c r="C11" s="3">
        <v>2018</v>
      </c>
      <c r="D11" s="1" t="s">
        <v>12</v>
      </c>
      <c r="E11" s="1" t="s">
        <v>17</v>
      </c>
      <c r="F11" s="1" t="s">
        <v>18</v>
      </c>
      <c r="G11" s="1" t="s">
        <v>21</v>
      </c>
      <c r="H11" s="2">
        <v>48761</v>
      </c>
    </row>
    <row r="12" spans="1:11" x14ac:dyDescent="0.25">
      <c r="A12" s="1" t="s">
        <v>52</v>
      </c>
      <c r="B12" s="3" t="s">
        <v>34</v>
      </c>
      <c r="C12" s="3">
        <v>2018</v>
      </c>
      <c r="D12" s="1" t="s">
        <v>13</v>
      </c>
      <c r="E12" s="1" t="s">
        <v>17</v>
      </c>
      <c r="F12" s="1" t="s">
        <v>18</v>
      </c>
      <c r="G12" s="1" t="s">
        <v>22</v>
      </c>
      <c r="H12" s="2">
        <v>323393</v>
      </c>
    </row>
    <row r="13" spans="1:11" x14ac:dyDescent="0.25">
      <c r="A13" s="1" t="s">
        <v>53</v>
      </c>
      <c r="B13" s="3" t="s">
        <v>35</v>
      </c>
      <c r="C13" s="3">
        <v>2018</v>
      </c>
      <c r="D13" s="4" t="s">
        <v>14</v>
      </c>
      <c r="E13" s="1" t="s">
        <v>17</v>
      </c>
      <c r="F13" s="1" t="s">
        <v>18</v>
      </c>
      <c r="G13" s="1" t="s">
        <v>23</v>
      </c>
      <c r="H13" s="2">
        <v>91052</v>
      </c>
    </row>
    <row r="14" spans="1:11" x14ac:dyDescent="0.25">
      <c r="A14" s="1" t="s">
        <v>54</v>
      </c>
      <c r="B14" s="3" t="s">
        <v>36</v>
      </c>
      <c r="C14" s="3">
        <v>2018</v>
      </c>
      <c r="D14" s="1" t="s">
        <v>9</v>
      </c>
      <c r="E14" s="1" t="s">
        <v>19</v>
      </c>
      <c r="F14" s="1" t="s">
        <v>20</v>
      </c>
      <c r="G14" s="1" t="s">
        <v>8</v>
      </c>
      <c r="H14" s="2">
        <v>165783</v>
      </c>
    </row>
    <row r="15" spans="1:11" x14ac:dyDescent="0.25">
      <c r="A15" s="1" t="s">
        <v>55</v>
      </c>
      <c r="B15" s="3" t="s">
        <v>37</v>
      </c>
      <c r="C15" s="3">
        <v>2018</v>
      </c>
      <c r="D15" s="1" t="s">
        <v>12</v>
      </c>
      <c r="E15" s="1" t="s">
        <v>19</v>
      </c>
      <c r="F15" s="1" t="s">
        <v>20</v>
      </c>
      <c r="G15" s="1" t="s">
        <v>21</v>
      </c>
      <c r="H15" s="2">
        <v>145005</v>
      </c>
    </row>
    <row r="16" spans="1:11" x14ac:dyDescent="0.25">
      <c r="A16" s="1" t="s">
        <v>56</v>
      </c>
      <c r="B16" s="3" t="s">
        <v>38</v>
      </c>
      <c r="C16" s="3">
        <v>2018</v>
      </c>
      <c r="D16" s="1" t="s">
        <v>13</v>
      </c>
      <c r="E16" s="1" t="s">
        <v>19</v>
      </c>
      <c r="F16" s="1" t="s">
        <v>20</v>
      </c>
      <c r="G16" s="1" t="s">
        <v>22</v>
      </c>
      <c r="H16" s="2">
        <v>169903</v>
      </c>
    </row>
    <row r="17" spans="1:8" x14ac:dyDescent="0.25">
      <c r="A17" s="1" t="s">
        <v>57</v>
      </c>
      <c r="B17" s="3" t="s">
        <v>41</v>
      </c>
      <c r="C17" s="3">
        <v>2018</v>
      </c>
      <c r="D17" s="4" t="s">
        <v>14</v>
      </c>
      <c r="E17" s="1" t="s">
        <v>19</v>
      </c>
      <c r="F17" s="1" t="s">
        <v>20</v>
      </c>
      <c r="G17" s="1" t="s">
        <v>23</v>
      </c>
      <c r="H17" s="2">
        <v>259305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Asterisk</vt:lpstr>
      <vt:lpstr>Question Mark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2019-12-08T16:16:16Z</dcterms:modified>
</cp:coreProperties>
</file>